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Sheet1!$A$1:$M$10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<sst xmlns="http://schemas.openxmlformats.org/spreadsheetml/2006/main" count="45" uniqueCount="28">
  <si>
    <t>成都湔江蓉锦文化发展有限公司2023年公开招聘综合成绩排名表</t>
  </si>
  <si>
    <t>序号</t>
  </si>
  <si>
    <t>报考单位</t>
  </si>
  <si>
    <t>姓名</t>
  </si>
  <si>
    <t>性别</t>
  </si>
  <si>
    <t>报考岗位</t>
  </si>
  <si>
    <t>排名</t>
  </si>
  <si>
    <t>笔试成绩</t>
  </si>
  <si>
    <t>笔试成绩
（占比40%）</t>
  </si>
  <si>
    <t>面试成绩</t>
  </si>
  <si>
    <t>面试成绩
（占比60%）</t>
  </si>
  <si>
    <t>综合成绩</t>
  </si>
  <si>
    <t>是否进入体检环节</t>
  </si>
  <si>
    <t>备注</t>
  </si>
  <si>
    <t>成都湔江蓉锦文化发展有限公司</t>
  </si>
  <si>
    <t>潘思宇</t>
  </si>
  <si>
    <t>女</t>
  </si>
  <si>
    <t>服饰部专员</t>
  </si>
  <si>
    <t>是</t>
  </si>
  <si>
    <t>廖国新</t>
  </si>
  <si>
    <t>否</t>
  </si>
  <si>
    <t>刘籽含</t>
  </si>
  <si>
    <t>曾晓霜</t>
  </si>
  <si>
    <t>运营策划部专员</t>
  </si>
  <si>
    <t>蔡玲睿</t>
  </si>
  <si>
    <t>文创会展部专员</t>
  </si>
  <si>
    <t>黄亚萍</t>
  </si>
  <si>
    <t>胡静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</si>
</sst>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0"/>
      <color theme="1"/>
      <name val="宋体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176" fontId="3" fillId="0" borderId="0" xfId="0" applyNumberFormat="1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L7" sqref="L7"/>
    </sheetView>
  </sheetViews>
  <sheetFormatPr defaultColWidth="9" defaultRowHeight="13.5"/>
  <cols>
    <col min="1" max="1" width="5.38333333333333" style="2" customWidth="1"/>
    <col min="2" max="2" width="27.2583333333333" style="2" customWidth="1"/>
    <col min="3" max="3" width="8.63333333333333" style="2" customWidth="1"/>
    <col min="4" max="4" width="7.13333333333333" style="2" customWidth="1"/>
    <col min="5" max="6" width="9.41666666666667" style="2" customWidth="1"/>
    <col min="7" max="7" width="8.88333333333333" style="2" customWidth="1"/>
    <col min="8" max="8" width="11.5" style="2" customWidth="1"/>
    <col min="9" max="9" width="9.75833333333333" style="2" customWidth="1"/>
    <col min="10" max="10" width="11.5" style="2" customWidth="1"/>
    <col min="11" max="11" width="9.88333333333333" style="2" customWidth="1"/>
    <col min="12" max="12" width="9.75833333333333" style="2" customWidth="1"/>
    <col min="13" max="13" width="7.75833333333333" style="2" customWidth="1"/>
    <col min="14" max="16384" width="9" style="2"/>
  </cols>
  <sheetData>
    <row r="1" ht="62" customHeight="1" spans="1:1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40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ht="29" customHeight="1" spans="1:13">
      <c r="A3" s="6">
        <v>1</v>
      </c>
      <c r="B3" s="7" t="s">
        <v>14</v>
      </c>
      <c r="C3" s="7" t="s">
        <v>15</v>
      </c>
      <c r="D3" s="7" t="s">
        <v>16</v>
      </c>
      <c r="E3" s="8" t="s">
        <v>17</v>
      </c>
      <c r="F3" s="7">
        <v>1</v>
      </c>
      <c r="G3" s="7">
        <v>62</v>
      </c>
      <c r="H3" s="9">
        <f t="shared" ref="H3:H7" si="0">G3*0.4</f>
        <v>24.8</v>
      </c>
      <c r="I3" s="9">
        <v>85.4</v>
      </c>
      <c r="J3" s="9">
        <f t="shared" ref="J3:J7" si="1">I3*0.6</f>
        <v>51.24</v>
      </c>
      <c r="K3" s="9">
        <f t="shared" ref="K3:K7" si="2">H3+J3</f>
        <v>76.04</v>
      </c>
      <c r="L3" s="9" t="s">
        <v>18</v>
      </c>
      <c r="M3" s="6"/>
    </row>
    <row r="4" ht="29" customHeight="1" spans="1:13">
      <c r="A4" s="6">
        <v>2</v>
      </c>
      <c r="B4" s="7" t="s">
        <v>14</v>
      </c>
      <c r="C4" s="7" t="s">
        <v>19</v>
      </c>
      <c r="D4" s="7" t="s">
        <v>16</v>
      </c>
      <c r="E4" s="10"/>
      <c r="F4" s="7">
        <v>2</v>
      </c>
      <c r="G4" s="7">
        <v>59.5</v>
      </c>
      <c r="H4" s="9">
        <f t="shared" si="0"/>
        <v>23.8</v>
      </c>
      <c r="I4" s="9">
        <v>77.6</v>
      </c>
      <c r="J4" s="9">
        <f t="shared" si="1"/>
        <v>46.56</v>
      </c>
      <c r="K4" s="9">
        <f t="shared" si="2"/>
        <v>70.36</v>
      </c>
      <c r="L4" s="9" t="s">
        <v>20</v>
      </c>
      <c r="M4" s="6"/>
    </row>
    <row r="5" ht="29" customHeight="1" spans="1:13">
      <c r="A5" s="6">
        <v>3</v>
      </c>
      <c r="B5" s="7" t="s">
        <v>14</v>
      </c>
      <c r="C5" s="7" t="s">
        <v>21</v>
      </c>
      <c r="D5" s="7" t="s">
        <v>16</v>
      </c>
      <c r="E5" s="11"/>
      <c r="F5" s="7">
        <v>3</v>
      </c>
      <c r="G5" s="7">
        <v>58</v>
      </c>
      <c r="H5" s="9">
        <f t="shared" si="0"/>
        <v>23.2</v>
      </c>
      <c r="I5" s="9">
        <v>76.6</v>
      </c>
      <c r="J5" s="9">
        <f t="shared" si="1"/>
        <v>45.96</v>
      </c>
      <c r="K5" s="9">
        <f t="shared" si="2"/>
        <v>69.16</v>
      </c>
      <c r="L5" s="9" t="s">
        <v>20</v>
      </c>
      <c r="M5" s="6"/>
    </row>
    <row r="6" ht="27" customHeight="1" spans="1:13">
      <c r="A6" s="6">
        <v>4</v>
      </c>
      <c r="B6" s="7" t="s">
        <v>14</v>
      </c>
      <c r="C6" s="7" t="s">
        <v>22</v>
      </c>
      <c r="D6" s="7" t="s">
        <v>16</v>
      </c>
      <c r="E6" s="12" t="s">
        <v>23</v>
      </c>
      <c r="F6" s="7">
        <v>1</v>
      </c>
      <c r="G6" s="7">
        <v>60</v>
      </c>
      <c r="H6" s="9">
        <f t="shared" si="0"/>
        <v>24</v>
      </c>
      <c r="I6" s="9">
        <v>84.4</v>
      </c>
      <c r="J6" s="9">
        <f t="shared" si="1"/>
        <v>50.64</v>
      </c>
      <c r="K6" s="9">
        <f t="shared" si="2"/>
        <v>74.64</v>
      </c>
      <c r="L6" s="9" t="s">
        <v>18</v>
      </c>
      <c r="M6" s="6"/>
    </row>
    <row r="7" ht="27" customHeight="1" spans="1:13">
      <c r="A7" s="6">
        <v>6</v>
      </c>
      <c r="B7" s="7" t="s">
        <v>14</v>
      </c>
      <c r="C7" s="7" t="s">
        <v>24</v>
      </c>
      <c r="D7" s="7" t="s">
        <v>16</v>
      </c>
      <c r="E7" s="13" t="s">
        <v>25</v>
      </c>
      <c r="F7" s="7">
        <v>1</v>
      </c>
      <c r="G7" s="7">
        <v>56.5</v>
      </c>
      <c r="H7" s="9">
        <f t="shared" si="0"/>
        <v>22.6</v>
      </c>
      <c r="I7" s="9">
        <v>82</v>
      </c>
      <c r="J7" s="9">
        <f t="shared" si="1"/>
        <v>49.2</v>
      </c>
      <c r="K7" s="9">
        <f t="shared" si="2"/>
        <v>71.8</v>
      </c>
      <c r="L7" s="9" t="s">
        <v>18</v>
      </c>
      <c r="M7" s="7"/>
    </row>
    <row r="8" ht="27" customHeight="1" spans="1:13">
      <c r="A8" s="6">
        <v>5</v>
      </c>
      <c r="B8" s="7" t="s">
        <v>14</v>
      </c>
      <c r="C8" s="7" t="s">
        <v>26</v>
      </c>
      <c r="D8" s="7" t="s">
        <v>16</v>
      </c>
      <c r="E8" s="14"/>
      <c r="F8" s="7">
        <v>2</v>
      </c>
      <c r="G8" s="7">
        <v>58</v>
      </c>
      <c r="H8" s="9">
        <f>G8*0.4</f>
        <v>23.2</v>
      </c>
      <c r="I8" s="9">
        <v>77.8</v>
      </c>
      <c r="J8" s="9">
        <f>I8*0.6</f>
        <v>46.68</v>
      </c>
      <c r="K8" s="9">
        <f>H8+J8</f>
        <v>69.88</v>
      </c>
      <c r="L8" s="9" t="s">
        <v>20</v>
      </c>
      <c r="M8" s="6"/>
    </row>
    <row r="9" s="1" customFormat="1" ht="27" customHeight="1" spans="1:13">
      <c r="A9" s="6">
        <v>7</v>
      </c>
      <c r="B9" s="7" t="s">
        <v>14</v>
      </c>
      <c r="C9" s="7" t="s">
        <v>27</v>
      </c>
      <c r="D9" s="7" t="s">
        <v>16</v>
      </c>
      <c r="E9" s="15"/>
      <c r="F9" s="7">
        <v>3</v>
      </c>
      <c r="G9" s="7">
        <v>57.5</v>
      </c>
      <c r="H9" s="9">
        <f>G9*0.4</f>
        <v>23</v>
      </c>
      <c r="I9" s="9">
        <v>74.2</v>
      </c>
      <c r="J9" s="9">
        <f>I9*0.6</f>
        <v>44.52</v>
      </c>
      <c r="K9" s="9">
        <f>H9+J9</f>
        <v>67.52</v>
      </c>
      <c r="L9" s="9" t="s">
        <v>20</v>
      </c>
      <c r="M9" s="6"/>
    </row>
    <row r="10" s="1" customFormat="1" ht="27" customHeight="1" spans="1:13">
      <c r="A10" s="16"/>
      <c r="B10" s="17"/>
      <c r="C10" s="17"/>
      <c r="D10" s="17"/>
      <c r="E10" s="18"/>
      <c r="F10" s="17"/>
      <c r="G10" s="17"/>
      <c r="H10" s="19"/>
      <c r="I10" s="19"/>
      <c r="J10" s="19"/>
      <c r="K10" s="19"/>
      <c r="L10" s="19"/>
      <c r="M10" s="16"/>
    </row>
    <row r="11" s="1" customFormat="1"/>
    <row r="12" s="1" customFormat="1"/>
    <row r="13" s="1" customFormat="1"/>
  </sheetData>
  <autoFilter ref="A1:M10">
    <extLst/>
  </autoFilter>
  <mergeCells count="3">
    <mergeCell ref="A1:M1"/>
    <mergeCell ref="E3:E5"/>
    <mergeCell ref="E7:E9"/>
  </mergeCells>
  <printOptions horizontalCentered="1"/>
  <pageMargins left="0.393055555555556" right="0.393055555555556" top="0.590277777777778" bottom="0.5902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2023-05-13T05:35:00Z</dcterms:created>
  <dcterms:modified xsi:type="dcterms:W3CDTF">2023-10-23T06:29:12Z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0016146291744B0C95FE26DF9E56FBF3_13</vt:lpwstr>
  </property>
  <property fmtid="{D5CDD505-2E9C-101B-9397-08002B2CF9AE}" pid="3" name="KSOProductBuildVer">
    <vt:lpwstr>2052-12.1.0.15712</vt:lpwstr>
  </property>
</Properties>
</file>