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" sheetId="4" r:id="rId1"/>
  </sheets>
  <definedNames>
    <definedName name="_xlnm._FilterDatabase" localSheetId="0" hidden="1">成绩!$C$2:$J$20</definedName>
  </definedNames>
  <calcPr calcId="144525"/>
</workbook>
</file>

<file path=xl/sharedStrings.xml><?xml version="1.0" encoding="utf-8"?>
<sst xmlns="http://schemas.openxmlformats.org/spreadsheetml/2006/main" count="103" uniqueCount="43">
  <si>
    <t>彭州市人民检察院检察辅助办案岗综合成绩排名表</t>
  </si>
  <si>
    <t>序号</t>
  </si>
  <si>
    <t>报考岗位</t>
  </si>
  <si>
    <t>姓名</t>
  </si>
  <si>
    <t>笔试</t>
  </si>
  <si>
    <t>机考</t>
  </si>
  <si>
    <t>笔试合计</t>
  </si>
  <si>
    <t>面试分数</t>
  </si>
  <si>
    <t>笔试成绩
（占比60%）</t>
  </si>
  <si>
    <t>面试成绩
（占比40%）</t>
  </si>
  <si>
    <t>综合成绩</t>
  </si>
  <si>
    <t>是否进入体检</t>
  </si>
  <si>
    <t>备注</t>
  </si>
  <si>
    <t>综合辅助岗</t>
  </si>
  <si>
    <t>况明晶</t>
  </si>
  <si>
    <t>是</t>
  </si>
  <si>
    <t>吴帅</t>
  </si>
  <si>
    <t>张斐</t>
  </si>
  <si>
    <t>骆文静</t>
  </si>
  <si>
    <t>侯萌萌</t>
  </si>
  <si>
    <t>郑超</t>
  </si>
  <si>
    <t>黄婷婷</t>
  </si>
  <si>
    <t>否</t>
  </si>
  <si>
    <t>王彩蓓</t>
  </si>
  <si>
    <t>刘文东</t>
  </si>
  <si>
    <t>金婷婷</t>
  </si>
  <si>
    <t>左红英</t>
  </si>
  <si>
    <t>袁侨</t>
  </si>
  <si>
    <t>沈婷婷</t>
  </si>
  <si>
    <t>车苗苗</t>
  </si>
  <si>
    <t>刘芳青</t>
  </si>
  <si>
    <t>马结</t>
  </si>
  <si>
    <t>林彦丽</t>
  </si>
  <si>
    <t>唐佳</t>
  </si>
  <si>
    <t>驻看守所岗</t>
  </si>
  <si>
    <t>郑鹏飞</t>
  </si>
  <si>
    <t>谢忠杰</t>
  </si>
  <si>
    <t>李伏龙</t>
  </si>
  <si>
    <t>张叶军</t>
  </si>
  <si>
    <t>李传铭</t>
  </si>
  <si>
    <t>曾德成</t>
  </si>
  <si>
    <t>胡浩</t>
  </si>
  <si>
    <t>邓代鑫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</si>
</sst>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M19" sqref="M19"/>
    </sheetView>
  </sheetViews>
  <sheetFormatPr defaultColWidth="9.025" defaultRowHeight="13.5"/>
  <cols>
    <col min="1" max="1" width="5.375" customWidth="1"/>
    <col min="2" max="2" width="10.75" customWidth="1"/>
    <col min="3" max="3" width="8.75" customWidth="1"/>
    <col min="4" max="5" width="7.5" customWidth="1"/>
    <col min="6" max="6" width="9" customWidth="1"/>
    <col min="7" max="7" width="8.75" customWidth="1"/>
    <col min="8" max="8" width="12.6916666666667" customWidth="1"/>
    <col min="9" max="9" width="12.5" customWidth="1"/>
    <col min="10" max="10" width="9.25" customWidth="1"/>
    <col min="11" max="11" width="8.125" customWidth="1"/>
    <col min="12" max="12" width="8" customWidth="1"/>
  </cols>
  <sheetData>
    <row r="1" ht="30" customHeigh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3" customHeight="1" spans="1:12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8" t="s">
        <v>10</v>
      </c>
      <c r="K2" s="23" t="s">
        <v>11</v>
      </c>
      <c r="L2" s="6" t="s">
        <v>12</v>
      </c>
    </row>
    <row r="3" s="2" customFormat="1" ht="22" customHeight="1" spans="1:12">
      <c r="A3" s="10">
        <v>1</v>
      </c>
      <c r="B3" s="10" t="s">
        <v>13</v>
      </c>
      <c r="C3" s="11" t="s">
        <v>14</v>
      </c>
      <c r="D3" s="12">
        <v>45.5</v>
      </c>
      <c r="E3" s="12">
        <v>28.5</v>
      </c>
      <c r="F3" s="12">
        <v>74</v>
      </c>
      <c r="G3" s="13">
        <v>83.1</v>
      </c>
      <c r="H3" s="13">
        <f t="shared" ref="H3:H20" si="0">F3*0.6</f>
        <v>44.4</v>
      </c>
      <c r="I3" s="13">
        <f t="shared" ref="I3:I20" si="1">G3*0.4</f>
        <v>33.24</v>
      </c>
      <c r="J3" s="13">
        <f t="shared" ref="J3:J20" si="2">H3+I3</f>
        <v>77.64</v>
      </c>
      <c r="K3" s="24" t="s">
        <v>15</v>
      </c>
      <c r="L3" s="10"/>
    </row>
    <row r="4" s="2" customFormat="1" ht="22" customHeight="1" spans="1:12">
      <c r="A4" s="10">
        <v>2</v>
      </c>
      <c r="B4" s="10" t="s">
        <v>13</v>
      </c>
      <c r="C4" s="11" t="s">
        <v>16</v>
      </c>
      <c r="D4" s="12">
        <v>39.5</v>
      </c>
      <c r="E4" s="12">
        <v>28</v>
      </c>
      <c r="F4" s="12">
        <v>67.5</v>
      </c>
      <c r="G4" s="13">
        <v>90.2</v>
      </c>
      <c r="H4" s="13">
        <f t="shared" si="0"/>
        <v>40.5</v>
      </c>
      <c r="I4" s="13">
        <f t="shared" si="1"/>
        <v>36.08</v>
      </c>
      <c r="J4" s="13">
        <f t="shared" si="2"/>
        <v>76.58</v>
      </c>
      <c r="K4" s="24" t="s">
        <v>15</v>
      </c>
      <c r="L4" s="10"/>
    </row>
    <row r="5" s="2" customFormat="1" ht="22" customHeight="1" spans="1:12">
      <c r="A5" s="10">
        <v>3</v>
      </c>
      <c r="B5" s="10" t="s">
        <v>13</v>
      </c>
      <c r="C5" s="11" t="s">
        <v>17</v>
      </c>
      <c r="D5" s="12">
        <v>42.5</v>
      </c>
      <c r="E5" s="12">
        <v>28</v>
      </c>
      <c r="F5" s="12">
        <v>70.5</v>
      </c>
      <c r="G5" s="13">
        <v>85.5</v>
      </c>
      <c r="H5" s="13">
        <f t="shared" si="0"/>
        <v>42.3</v>
      </c>
      <c r="I5" s="13">
        <f t="shared" si="1"/>
        <v>34.2</v>
      </c>
      <c r="J5" s="13">
        <f t="shared" si="2"/>
        <v>76.5</v>
      </c>
      <c r="K5" s="24" t="s">
        <v>15</v>
      </c>
      <c r="L5" s="10"/>
    </row>
    <row r="6" s="2" customFormat="1" ht="22" customHeight="1" spans="1:12">
      <c r="A6" s="10">
        <v>4</v>
      </c>
      <c r="B6" s="10" t="s">
        <v>13</v>
      </c>
      <c r="C6" s="14" t="s">
        <v>18</v>
      </c>
      <c r="D6" s="15">
        <v>44.5</v>
      </c>
      <c r="E6" s="15">
        <v>26.5</v>
      </c>
      <c r="F6" s="15">
        <v>71</v>
      </c>
      <c r="G6" s="16">
        <v>84.4</v>
      </c>
      <c r="H6" s="16">
        <f t="shared" si="0"/>
        <v>42.6</v>
      </c>
      <c r="I6" s="13">
        <f t="shared" si="1"/>
        <v>33.76</v>
      </c>
      <c r="J6" s="13">
        <f t="shared" si="2"/>
        <v>76.36</v>
      </c>
      <c r="K6" s="24" t="s">
        <v>15</v>
      </c>
      <c r="L6" s="10"/>
    </row>
    <row r="7" s="2" customFormat="1" ht="22" customHeight="1" spans="1:12">
      <c r="A7" s="10">
        <v>5</v>
      </c>
      <c r="B7" s="10" t="s">
        <v>13</v>
      </c>
      <c r="C7" s="14" t="s">
        <v>19</v>
      </c>
      <c r="D7" s="15">
        <v>42</v>
      </c>
      <c r="E7" s="15">
        <v>29.5</v>
      </c>
      <c r="F7" s="15">
        <v>71.5</v>
      </c>
      <c r="G7" s="16">
        <v>83.3</v>
      </c>
      <c r="H7" s="16">
        <f t="shared" si="0"/>
        <v>42.9</v>
      </c>
      <c r="I7" s="13">
        <f t="shared" si="1"/>
        <v>33.32</v>
      </c>
      <c r="J7" s="13">
        <f t="shared" si="2"/>
        <v>76.22</v>
      </c>
      <c r="K7" s="24" t="s">
        <v>15</v>
      </c>
      <c r="L7" s="10"/>
    </row>
    <row r="8" s="2" customFormat="1" ht="22" customHeight="1" spans="1:12">
      <c r="A8" s="10">
        <v>6</v>
      </c>
      <c r="B8" s="10" t="s">
        <v>13</v>
      </c>
      <c r="C8" s="14" t="s">
        <v>20</v>
      </c>
      <c r="D8" s="15">
        <v>38.5</v>
      </c>
      <c r="E8" s="15">
        <v>28.5</v>
      </c>
      <c r="F8" s="15">
        <v>67</v>
      </c>
      <c r="G8" s="16">
        <v>89.9</v>
      </c>
      <c r="H8" s="16">
        <f t="shared" si="0"/>
        <v>40.2</v>
      </c>
      <c r="I8" s="13">
        <f t="shared" si="1"/>
        <v>35.96</v>
      </c>
      <c r="J8" s="13">
        <f t="shared" si="2"/>
        <v>76.16</v>
      </c>
      <c r="K8" s="24" t="s">
        <v>15</v>
      </c>
      <c r="L8" s="10"/>
    </row>
    <row r="9" s="3" customFormat="1" ht="22" customHeight="1" spans="1:12">
      <c r="A9" s="10">
        <v>7</v>
      </c>
      <c r="B9" s="10" t="s">
        <v>13</v>
      </c>
      <c r="C9" s="17" t="s">
        <v>21</v>
      </c>
      <c r="D9" s="12">
        <v>43.5</v>
      </c>
      <c r="E9" s="12">
        <v>26</v>
      </c>
      <c r="F9" s="12">
        <v>69.5</v>
      </c>
      <c r="G9" s="13">
        <v>86</v>
      </c>
      <c r="H9" s="13">
        <f t="shared" si="0"/>
        <v>41.7</v>
      </c>
      <c r="I9" s="13">
        <f t="shared" si="1"/>
        <v>34.4</v>
      </c>
      <c r="J9" s="13">
        <f t="shared" si="2"/>
        <v>76.1</v>
      </c>
      <c r="K9" s="25" t="s">
        <v>22</v>
      </c>
      <c r="L9" s="25"/>
    </row>
    <row r="10" s="3" customFormat="1" ht="22" customHeight="1" spans="1:12">
      <c r="A10" s="10">
        <v>8</v>
      </c>
      <c r="B10" s="10" t="s">
        <v>13</v>
      </c>
      <c r="C10" s="17" t="s">
        <v>23</v>
      </c>
      <c r="D10" s="12">
        <v>43</v>
      </c>
      <c r="E10" s="12">
        <v>28</v>
      </c>
      <c r="F10" s="12">
        <v>71</v>
      </c>
      <c r="G10" s="13">
        <v>83.4</v>
      </c>
      <c r="H10" s="13">
        <f t="shared" si="0"/>
        <v>42.6</v>
      </c>
      <c r="I10" s="13">
        <f t="shared" si="1"/>
        <v>33.36</v>
      </c>
      <c r="J10" s="13">
        <f t="shared" si="2"/>
        <v>75.96</v>
      </c>
      <c r="K10" s="25" t="s">
        <v>22</v>
      </c>
      <c r="L10" s="25"/>
    </row>
    <row r="11" s="3" customFormat="1" ht="22" customHeight="1" spans="1:12">
      <c r="A11" s="10">
        <v>9</v>
      </c>
      <c r="B11" s="10" t="s">
        <v>13</v>
      </c>
      <c r="C11" s="11" t="s">
        <v>24</v>
      </c>
      <c r="D11" s="12">
        <v>40.5</v>
      </c>
      <c r="E11" s="12">
        <v>27</v>
      </c>
      <c r="F11" s="12">
        <v>67.5</v>
      </c>
      <c r="G11" s="13">
        <v>88.4</v>
      </c>
      <c r="H11" s="13">
        <f t="shared" si="0"/>
        <v>40.5</v>
      </c>
      <c r="I11" s="13">
        <f t="shared" si="1"/>
        <v>35.36</v>
      </c>
      <c r="J11" s="13">
        <f t="shared" si="2"/>
        <v>75.86</v>
      </c>
      <c r="K11" s="25" t="s">
        <v>22</v>
      </c>
      <c r="L11" s="25"/>
    </row>
    <row r="12" s="3" customFormat="1" ht="22" customHeight="1" spans="1:12">
      <c r="A12" s="10">
        <v>10</v>
      </c>
      <c r="B12" s="10" t="s">
        <v>13</v>
      </c>
      <c r="C12" s="18" t="s">
        <v>25</v>
      </c>
      <c r="D12" s="15">
        <v>42.5</v>
      </c>
      <c r="E12" s="15">
        <v>26.5</v>
      </c>
      <c r="F12" s="15">
        <v>69</v>
      </c>
      <c r="G12" s="16">
        <v>84.2</v>
      </c>
      <c r="H12" s="16">
        <f t="shared" si="0"/>
        <v>41.4</v>
      </c>
      <c r="I12" s="16">
        <f t="shared" si="1"/>
        <v>33.68</v>
      </c>
      <c r="J12" s="16">
        <f t="shared" si="2"/>
        <v>75.08</v>
      </c>
      <c r="K12" s="25" t="s">
        <v>22</v>
      </c>
      <c r="L12" s="25"/>
    </row>
    <row r="13" s="3" customFormat="1" ht="22" customHeight="1" spans="1:12">
      <c r="A13" s="10">
        <v>11</v>
      </c>
      <c r="B13" s="10" t="s">
        <v>13</v>
      </c>
      <c r="C13" s="14" t="s">
        <v>26</v>
      </c>
      <c r="D13" s="15">
        <v>43</v>
      </c>
      <c r="E13" s="15">
        <v>25</v>
      </c>
      <c r="F13" s="15">
        <v>68</v>
      </c>
      <c r="G13" s="16">
        <v>85.2</v>
      </c>
      <c r="H13" s="16">
        <f t="shared" si="0"/>
        <v>40.8</v>
      </c>
      <c r="I13" s="16">
        <f t="shared" si="1"/>
        <v>34.08</v>
      </c>
      <c r="J13" s="16">
        <f t="shared" si="2"/>
        <v>74.88</v>
      </c>
      <c r="K13" s="25" t="s">
        <v>22</v>
      </c>
      <c r="L13" s="25"/>
    </row>
    <row r="14" s="3" customFormat="1" ht="22" customHeight="1" spans="1:12">
      <c r="A14" s="10">
        <v>12</v>
      </c>
      <c r="B14" s="10" t="s">
        <v>13</v>
      </c>
      <c r="C14" s="18" t="s">
        <v>27</v>
      </c>
      <c r="D14" s="15">
        <v>37.5</v>
      </c>
      <c r="E14" s="15">
        <v>30</v>
      </c>
      <c r="F14" s="15">
        <v>67.5</v>
      </c>
      <c r="G14" s="16">
        <v>85.4</v>
      </c>
      <c r="H14" s="16">
        <f t="shared" si="0"/>
        <v>40.5</v>
      </c>
      <c r="I14" s="16">
        <f t="shared" si="1"/>
        <v>34.16</v>
      </c>
      <c r="J14" s="16">
        <f t="shared" si="2"/>
        <v>74.66</v>
      </c>
      <c r="K14" s="25" t="s">
        <v>22</v>
      </c>
      <c r="L14" s="25"/>
    </row>
    <row r="15" s="3" customFormat="1" ht="22" customHeight="1" spans="1:12">
      <c r="A15" s="10">
        <v>13</v>
      </c>
      <c r="B15" s="10" t="s">
        <v>13</v>
      </c>
      <c r="C15" s="18" t="s">
        <v>28</v>
      </c>
      <c r="D15" s="15">
        <v>39.25</v>
      </c>
      <c r="E15" s="15">
        <v>28.5</v>
      </c>
      <c r="F15" s="15">
        <v>67.75</v>
      </c>
      <c r="G15" s="16">
        <v>84.5</v>
      </c>
      <c r="H15" s="16">
        <f t="shared" si="0"/>
        <v>40.65</v>
      </c>
      <c r="I15" s="16">
        <f t="shared" si="1"/>
        <v>33.8</v>
      </c>
      <c r="J15" s="16">
        <f t="shared" si="2"/>
        <v>74.45</v>
      </c>
      <c r="K15" s="25" t="s">
        <v>22</v>
      </c>
      <c r="L15" s="25"/>
    </row>
    <row r="16" s="3" customFormat="1" ht="22" customHeight="1" spans="1:12">
      <c r="A16" s="10">
        <v>14</v>
      </c>
      <c r="B16" s="10" t="s">
        <v>13</v>
      </c>
      <c r="C16" s="14" t="s">
        <v>29</v>
      </c>
      <c r="D16" s="15">
        <v>43.5</v>
      </c>
      <c r="E16" s="15">
        <v>26</v>
      </c>
      <c r="F16" s="15">
        <v>69.5</v>
      </c>
      <c r="G16" s="16">
        <v>81.2</v>
      </c>
      <c r="H16" s="16">
        <f t="shared" si="0"/>
        <v>41.7</v>
      </c>
      <c r="I16" s="16">
        <f t="shared" si="1"/>
        <v>32.48</v>
      </c>
      <c r="J16" s="16">
        <f t="shared" si="2"/>
        <v>74.18</v>
      </c>
      <c r="K16" s="25" t="s">
        <v>22</v>
      </c>
      <c r="L16" s="25"/>
    </row>
    <row r="17" s="3" customFormat="1" ht="22" customHeight="1" spans="1:12">
      <c r="A17" s="10">
        <v>15</v>
      </c>
      <c r="B17" s="10" t="s">
        <v>13</v>
      </c>
      <c r="C17" s="18" t="s">
        <v>30</v>
      </c>
      <c r="D17" s="15">
        <v>39.5</v>
      </c>
      <c r="E17" s="15">
        <v>27.5</v>
      </c>
      <c r="F17" s="15">
        <v>67</v>
      </c>
      <c r="G17" s="16">
        <v>82.8</v>
      </c>
      <c r="H17" s="16">
        <f t="shared" si="0"/>
        <v>40.2</v>
      </c>
      <c r="I17" s="16">
        <f t="shared" si="1"/>
        <v>33.12</v>
      </c>
      <c r="J17" s="16">
        <f t="shared" si="2"/>
        <v>73.32</v>
      </c>
      <c r="K17" s="25" t="s">
        <v>22</v>
      </c>
      <c r="L17" s="25"/>
    </row>
    <row r="18" s="3" customFormat="1" ht="22" customHeight="1" spans="1:12">
      <c r="A18" s="10">
        <v>16</v>
      </c>
      <c r="B18" s="10" t="s">
        <v>13</v>
      </c>
      <c r="C18" s="14" t="s">
        <v>31</v>
      </c>
      <c r="D18" s="15">
        <v>41</v>
      </c>
      <c r="E18" s="15">
        <v>28</v>
      </c>
      <c r="F18" s="15">
        <v>69</v>
      </c>
      <c r="G18" s="16">
        <v>78.6</v>
      </c>
      <c r="H18" s="16">
        <f t="shared" si="0"/>
        <v>41.4</v>
      </c>
      <c r="I18" s="16">
        <f t="shared" si="1"/>
        <v>31.44</v>
      </c>
      <c r="J18" s="16">
        <f t="shared" si="2"/>
        <v>72.84</v>
      </c>
      <c r="K18" s="25" t="s">
        <v>22</v>
      </c>
      <c r="L18" s="25"/>
    </row>
    <row r="19" s="3" customFormat="1" ht="22" customHeight="1" spans="1:12">
      <c r="A19" s="10">
        <v>17</v>
      </c>
      <c r="B19" s="10" t="s">
        <v>13</v>
      </c>
      <c r="C19" s="18" t="s">
        <v>32</v>
      </c>
      <c r="D19" s="15">
        <v>41</v>
      </c>
      <c r="E19" s="15">
        <v>27</v>
      </c>
      <c r="F19" s="15">
        <v>68</v>
      </c>
      <c r="G19" s="16">
        <v>74.8</v>
      </c>
      <c r="H19" s="16">
        <f t="shared" si="0"/>
        <v>40.8</v>
      </c>
      <c r="I19" s="16">
        <f t="shared" si="1"/>
        <v>29.92</v>
      </c>
      <c r="J19" s="16">
        <f t="shared" si="2"/>
        <v>70.72</v>
      </c>
      <c r="K19" s="25" t="s">
        <v>22</v>
      </c>
      <c r="L19" s="25"/>
    </row>
    <row r="20" s="3" customFormat="1" ht="22" customHeight="1" spans="1:12">
      <c r="A20" s="10">
        <v>18</v>
      </c>
      <c r="B20" s="10" t="s">
        <v>13</v>
      </c>
      <c r="C20" s="14" t="s">
        <v>33</v>
      </c>
      <c r="D20" s="15">
        <v>39</v>
      </c>
      <c r="E20" s="15">
        <v>28</v>
      </c>
      <c r="F20" s="15">
        <v>67</v>
      </c>
      <c r="G20" s="16">
        <v>71.8</v>
      </c>
      <c r="H20" s="16">
        <f t="shared" si="0"/>
        <v>40.2</v>
      </c>
      <c r="I20" s="16">
        <f t="shared" si="1"/>
        <v>28.72</v>
      </c>
      <c r="J20" s="16">
        <f t="shared" si="2"/>
        <v>68.92</v>
      </c>
      <c r="K20" s="25" t="s">
        <v>22</v>
      </c>
      <c r="L20" s="25"/>
    </row>
    <row r="21" ht="24" spans="1:12">
      <c r="A21" s="6" t="s">
        <v>1</v>
      </c>
      <c r="B21" s="6" t="s">
        <v>2</v>
      </c>
      <c r="C21" s="7" t="s">
        <v>3</v>
      </c>
      <c r="D21" s="7" t="s">
        <v>4</v>
      </c>
      <c r="E21" s="7" t="s">
        <v>5</v>
      </c>
      <c r="F21" s="7" t="s">
        <v>6</v>
      </c>
      <c r="G21" s="8" t="s">
        <v>7</v>
      </c>
      <c r="H21" s="9" t="s">
        <v>8</v>
      </c>
      <c r="I21" s="9" t="s">
        <v>9</v>
      </c>
      <c r="J21" s="8" t="s">
        <v>10</v>
      </c>
      <c r="K21" s="23" t="s">
        <v>11</v>
      </c>
      <c r="L21" s="6" t="s">
        <v>12</v>
      </c>
    </row>
    <row r="22" ht="24" customHeight="1" spans="1:12">
      <c r="A22" s="19">
        <v>1</v>
      </c>
      <c r="B22" s="20" t="s">
        <v>34</v>
      </c>
      <c r="C22" s="11" t="s">
        <v>35</v>
      </c>
      <c r="D22" s="12">
        <v>35</v>
      </c>
      <c r="E22" s="12">
        <v>28</v>
      </c>
      <c r="F22" s="12">
        <v>63</v>
      </c>
      <c r="G22" s="21">
        <v>81.6</v>
      </c>
      <c r="H22" s="21">
        <f t="shared" ref="H22:H29" si="3">F22*0.6</f>
        <v>37.8</v>
      </c>
      <c r="I22" s="21">
        <f t="shared" ref="I22:I29" si="4">G22*0.4</f>
        <v>32.64</v>
      </c>
      <c r="J22" s="21">
        <f t="shared" ref="J22:J29" si="5">H22+I22</f>
        <v>70.44</v>
      </c>
      <c r="K22" s="24" t="s">
        <v>15</v>
      </c>
      <c r="L22" s="19"/>
    </row>
    <row r="23" ht="24" customHeight="1" spans="1:12">
      <c r="A23" s="19">
        <v>2</v>
      </c>
      <c r="B23" s="20" t="s">
        <v>34</v>
      </c>
      <c r="C23" s="17" t="s">
        <v>36</v>
      </c>
      <c r="D23" s="12">
        <v>39</v>
      </c>
      <c r="E23" s="12">
        <v>27</v>
      </c>
      <c r="F23" s="12">
        <v>66</v>
      </c>
      <c r="G23" s="21">
        <v>75.4</v>
      </c>
      <c r="H23" s="21">
        <f t="shared" si="3"/>
        <v>39.6</v>
      </c>
      <c r="I23" s="21">
        <f t="shared" si="4"/>
        <v>30.16</v>
      </c>
      <c r="J23" s="21">
        <f t="shared" si="5"/>
        <v>69.76</v>
      </c>
      <c r="K23" s="24" t="s">
        <v>15</v>
      </c>
      <c r="L23" s="19"/>
    </row>
    <row r="24" ht="24" customHeight="1" spans="1:12">
      <c r="A24" s="19">
        <v>3</v>
      </c>
      <c r="B24" s="20" t="s">
        <v>34</v>
      </c>
      <c r="C24" s="11" t="s">
        <v>37</v>
      </c>
      <c r="D24" s="12">
        <v>38</v>
      </c>
      <c r="E24" s="12">
        <v>24</v>
      </c>
      <c r="F24" s="12">
        <v>62</v>
      </c>
      <c r="G24" s="21">
        <v>81.2</v>
      </c>
      <c r="H24" s="21">
        <f t="shared" si="3"/>
        <v>37.2</v>
      </c>
      <c r="I24" s="21">
        <f t="shared" si="4"/>
        <v>32.48</v>
      </c>
      <c r="J24" s="21">
        <f t="shared" si="5"/>
        <v>69.68</v>
      </c>
      <c r="K24" s="24" t="s">
        <v>15</v>
      </c>
      <c r="L24" s="19"/>
    </row>
    <row r="25" ht="24" customHeight="1" spans="1:12">
      <c r="A25" s="19">
        <v>4</v>
      </c>
      <c r="B25" s="20" t="s">
        <v>34</v>
      </c>
      <c r="C25" s="14" t="s">
        <v>38</v>
      </c>
      <c r="D25" s="15">
        <v>40</v>
      </c>
      <c r="E25" s="15">
        <v>21.5</v>
      </c>
      <c r="F25" s="15">
        <v>61.5</v>
      </c>
      <c r="G25" s="22">
        <v>81.2</v>
      </c>
      <c r="H25" s="22">
        <f t="shared" si="3"/>
        <v>36.9</v>
      </c>
      <c r="I25" s="22">
        <f t="shared" si="4"/>
        <v>32.48</v>
      </c>
      <c r="J25" s="22">
        <f t="shared" si="5"/>
        <v>69.38</v>
      </c>
      <c r="K25" s="25" t="s">
        <v>22</v>
      </c>
      <c r="L25" s="19"/>
    </row>
    <row r="26" ht="24" customHeight="1" spans="1:12">
      <c r="A26" s="19">
        <v>5</v>
      </c>
      <c r="B26" s="20" t="s">
        <v>34</v>
      </c>
      <c r="C26" s="18" t="s">
        <v>39</v>
      </c>
      <c r="D26" s="15">
        <v>43</v>
      </c>
      <c r="E26" s="15">
        <v>25.5</v>
      </c>
      <c r="F26" s="15">
        <v>68.5</v>
      </c>
      <c r="G26" s="22">
        <v>70.2</v>
      </c>
      <c r="H26" s="22">
        <f t="shared" si="3"/>
        <v>41.1</v>
      </c>
      <c r="I26" s="22">
        <f t="shared" si="4"/>
        <v>28.08</v>
      </c>
      <c r="J26" s="22">
        <f t="shared" si="5"/>
        <v>69.18</v>
      </c>
      <c r="K26" s="25" t="s">
        <v>22</v>
      </c>
      <c r="L26" s="19"/>
    </row>
    <row r="27" ht="24" customHeight="1" spans="1:12">
      <c r="A27" s="19">
        <v>6</v>
      </c>
      <c r="B27" s="20" t="s">
        <v>34</v>
      </c>
      <c r="C27" s="18" t="s">
        <v>40</v>
      </c>
      <c r="D27" s="15">
        <v>30.5</v>
      </c>
      <c r="E27" s="15">
        <v>24</v>
      </c>
      <c r="F27" s="15">
        <v>54.5</v>
      </c>
      <c r="G27" s="22">
        <v>75.8</v>
      </c>
      <c r="H27" s="22">
        <f t="shared" si="3"/>
        <v>32.7</v>
      </c>
      <c r="I27" s="22">
        <f t="shared" si="4"/>
        <v>30.32</v>
      </c>
      <c r="J27" s="22">
        <f t="shared" si="5"/>
        <v>63.02</v>
      </c>
      <c r="K27" s="25" t="s">
        <v>22</v>
      </c>
      <c r="L27" s="19"/>
    </row>
    <row r="28" ht="24" customHeight="1" spans="1:12">
      <c r="A28" s="19">
        <v>7</v>
      </c>
      <c r="B28" s="20" t="s">
        <v>34</v>
      </c>
      <c r="C28" s="14" t="s">
        <v>41</v>
      </c>
      <c r="D28" s="15">
        <v>33</v>
      </c>
      <c r="E28" s="15">
        <v>27</v>
      </c>
      <c r="F28" s="15">
        <v>60</v>
      </c>
      <c r="G28" s="22">
        <v>66</v>
      </c>
      <c r="H28" s="22">
        <f t="shared" si="3"/>
        <v>36</v>
      </c>
      <c r="I28" s="22">
        <f t="shared" si="4"/>
        <v>26.4</v>
      </c>
      <c r="J28" s="22">
        <f t="shared" si="5"/>
        <v>62.4</v>
      </c>
      <c r="K28" s="25" t="s">
        <v>22</v>
      </c>
      <c r="L28" s="19"/>
    </row>
    <row r="29" ht="24" customHeight="1" spans="1:12">
      <c r="A29" s="19">
        <v>8</v>
      </c>
      <c r="B29" s="20" t="s">
        <v>34</v>
      </c>
      <c r="C29" s="18" t="s">
        <v>42</v>
      </c>
      <c r="D29" s="15">
        <v>30.5</v>
      </c>
      <c r="E29" s="15">
        <v>26.5</v>
      </c>
      <c r="F29" s="15">
        <v>57</v>
      </c>
      <c r="G29" s="22">
        <v>69.3</v>
      </c>
      <c r="H29" s="22">
        <f t="shared" si="3"/>
        <v>34.2</v>
      </c>
      <c r="I29" s="22">
        <f t="shared" si="4"/>
        <v>27.72</v>
      </c>
      <c r="J29" s="22">
        <f t="shared" si="5"/>
        <v>61.92</v>
      </c>
      <c r="K29" s="25" t="s">
        <v>22</v>
      </c>
      <c r="L29" s="19"/>
    </row>
  </sheetData>
  <autoFilter ref="C2:J20">
    <sortState ref="C2:J20">
      <sortCondition ref="J1" descending="1"/>
    </sortState>
    <extLst/>
  </autoFilter>
  <mergeCells count="1">
    <mergeCell ref="A1:L1"/>
  </mergeCells>
  <printOptions horizontalCentered="1"/>
  <pageMargins left="0.393055555555556" right="0.354166666666667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WPS_947087884</cp:lastModifiedBy>
  <dcterms:created xsi:type="dcterms:W3CDTF">2023-05-18T05:26:00Z</dcterms:created>
  <dcterms:modified xsi:type="dcterms:W3CDTF">2023-05-23T02:08:38Z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AE48B3556F7E413790D77D3700745D7A_13</vt:lpwstr>
  </property>
  <property fmtid="{D5CDD505-2E9C-101B-9397-08002B2CF9AE}" pid="3" name="KSOProductBuildVer">
    <vt:lpwstr>2052-11.1.0.14036</vt:lpwstr>
  </property>
</Properties>
</file>